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SUP ABIER EDADES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S36" i="1"/>
  <c r="S35"/>
  <c r="S34"/>
  <c r="R37"/>
  <c r="Q37"/>
  <c r="O37"/>
  <c r="N37"/>
  <c r="M37"/>
  <c r="K37"/>
  <c r="J37"/>
  <c r="I37"/>
  <c r="G37"/>
  <c r="F37"/>
  <c r="E37"/>
  <c r="C37"/>
  <c r="P37"/>
  <c r="L37"/>
  <c r="H37"/>
  <c r="D37"/>
  <c r="S32"/>
  <c r="R14"/>
  <c r="Q14"/>
  <c r="N14"/>
  <c r="M14"/>
  <c r="J14"/>
  <c r="I14"/>
  <c r="F14"/>
  <c r="E14"/>
  <c r="S25"/>
  <c r="R13"/>
  <c r="O13"/>
  <c r="N13"/>
  <c r="K13"/>
  <c r="J13"/>
  <c r="G13"/>
  <c r="F13"/>
  <c r="C13"/>
  <c r="P12"/>
  <c r="O12"/>
  <c r="L12"/>
  <c r="K12"/>
  <c r="H12"/>
  <c r="G12"/>
  <c r="D12"/>
  <c r="S23"/>
  <c r="Q11"/>
  <c r="P26"/>
  <c r="O26"/>
  <c r="M11"/>
  <c r="L11"/>
  <c r="K26"/>
  <c r="I11"/>
  <c r="H26"/>
  <c r="G26"/>
  <c r="E11"/>
  <c r="D11"/>
  <c r="C26"/>
  <c r="R10"/>
  <c r="Q10"/>
  <c r="N10"/>
  <c r="M10"/>
  <c r="J10"/>
  <c r="I10"/>
  <c r="F10"/>
  <c r="E10"/>
  <c r="S21"/>
  <c r="P14"/>
  <c r="O14"/>
  <c r="L14"/>
  <c r="K14"/>
  <c r="H14"/>
  <c r="G14"/>
  <c r="D14"/>
  <c r="C14"/>
  <c r="Q13"/>
  <c r="P13"/>
  <c r="M13"/>
  <c r="L13"/>
  <c r="I13"/>
  <c r="H13"/>
  <c r="E13"/>
  <c r="D13"/>
  <c r="R12"/>
  <c r="Q12"/>
  <c r="N12"/>
  <c r="M12"/>
  <c r="J12"/>
  <c r="I12"/>
  <c r="F12"/>
  <c r="E12"/>
  <c r="R11"/>
  <c r="O11"/>
  <c r="N11"/>
  <c r="K11"/>
  <c r="J11"/>
  <c r="G11"/>
  <c r="F11"/>
  <c r="C11"/>
  <c r="P10"/>
  <c r="O10"/>
  <c r="L10"/>
  <c r="K10"/>
  <c r="H10"/>
  <c r="G10"/>
  <c r="D10"/>
  <c r="C10"/>
  <c r="D15" l="1"/>
  <c r="L15"/>
  <c r="M15"/>
  <c r="K15"/>
  <c r="R15"/>
  <c r="I15"/>
  <c r="G15"/>
  <c r="O15"/>
  <c r="F15"/>
  <c r="N15"/>
  <c r="E15"/>
  <c r="Q15"/>
  <c r="J15"/>
  <c r="S10"/>
  <c r="S14"/>
  <c r="S13"/>
  <c r="I26"/>
  <c r="Q26"/>
  <c r="S33"/>
  <c r="S37" s="1"/>
  <c r="D26"/>
  <c r="L26"/>
  <c r="H11"/>
  <c r="H15" s="1"/>
  <c r="P11"/>
  <c r="P15" s="1"/>
  <c r="C12"/>
  <c r="S12" s="1"/>
  <c r="F26"/>
  <c r="J26"/>
  <c r="N26"/>
  <c r="R26"/>
  <c r="S24"/>
  <c r="E26"/>
  <c r="M26"/>
  <c r="S22"/>
  <c r="S26" s="1"/>
  <c r="S11" l="1"/>
  <c r="S15" s="1"/>
  <c r="C15"/>
</calcChain>
</file>

<file path=xl/sharedStrings.xml><?xml version="1.0" encoding="utf-8"?>
<sst xmlns="http://schemas.openxmlformats.org/spreadsheetml/2006/main" count="80" uniqueCount="32">
  <si>
    <t>SISTEMA EDUCATIVO ESTATAL</t>
  </si>
  <si>
    <t>Dirección de Planeación, Programación y Presupuesto</t>
  </si>
  <si>
    <t>Departamento de Información y Estadística Educativa</t>
  </si>
  <si>
    <t>Matrícula en Educación Superior Abierta por Edades</t>
  </si>
  <si>
    <t>Ciclo Escolar 2015-2016</t>
  </si>
  <si>
    <t>Matrícula en Educación Superior Abierta por Edades,  2015-2016</t>
  </si>
  <si>
    <t>Municipio</t>
  </si>
  <si>
    <t>menos 18 Años</t>
  </si>
  <si>
    <t>18 Años</t>
  </si>
  <si>
    <t>19 Años</t>
  </si>
  <si>
    <t>20 Años</t>
  </si>
  <si>
    <t>21 Años</t>
  </si>
  <si>
    <t>22 Años</t>
  </si>
  <si>
    <t>23 Años</t>
  </si>
  <si>
    <t>24 Años</t>
  </si>
  <si>
    <t>25 Años</t>
  </si>
  <si>
    <t>26 Años</t>
  </si>
  <si>
    <t>27 Años</t>
  </si>
  <si>
    <t>28 Años</t>
  </si>
  <si>
    <t>29 Años</t>
  </si>
  <si>
    <t>30-34 Años</t>
  </si>
  <si>
    <t>35-39 Años</t>
  </si>
  <si>
    <t>40 Años y más</t>
  </si>
  <si>
    <t>Total</t>
  </si>
  <si>
    <t>Ensenada</t>
  </si>
  <si>
    <t>Mexicali</t>
  </si>
  <si>
    <t>Tecate</t>
  </si>
  <si>
    <t>Tijuana</t>
  </si>
  <si>
    <t>Playas de Rosarito</t>
  </si>
  <si>
    <t>Baja California</t>
  </si>
  <si>
    <t>Matrícula en Educación Superior Abierta por Edades,  2015-2016 (Hombres)</t>
  </si>
  <si>
    <t>Matrícula en Educación Superior Abierta por Edades,  2015-2016 (Mujeres)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</si>
</sst>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%"/>
    <numFmt numFmtId="165" formatCode="General_)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9"/>
      <color indexed="9"/>
      <name val="Tahoma"/>
      <family val="2"/>
    </font>
    <font>
      <b/>
      <sz val="8"/>
      <color indexed="9"/>
      <name val="Tahoma"/>
      <family val="2"/>
    </font>
    <font>
      <sz val="10"/>
      <color indexed="8"/>
      <name val="Arial"/>
      <family val="2"/>
    </font>
    <font>
      <b/>
      <sz val="8"/>
      <color rgb="FF002060"/>
      <name val="Tahoma"/>
      <family val="2"/>
    </font>
    <font>
      <sz val="8"/>
      <color rgb="FF002060"/>
      <name val="Tahoma"/>
      <family val="2"/>
    </font>
    <font>
      <b/>
      <sz val="8"/>
      <color theme="0"/>
      <name val="Tahoma"/>
      <family val="2"/>
    </font>
    <font>
      <sz val="10"/>
      <name val="Courier"/>
      <family val="3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8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rgb="FF002060"/>
      </bottom>
      <diagonal/>
    </border>
  </borders>
  <cellStyleXfs count="98">
    <xf numFmtId="0" fontId="0" fillId="0" borderId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13" fillId="0" borderId="0"/>
    <xf numFmtId="165" fontId="1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13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0">
    <xf numFmtId="0" fontId="0" fillId="0" borderId="0" xfId="0"/>
    <xf numFmtId="0" fontId="3" fillId="15" borderId="0" xfId="0" applyFont="1" applyFill="1" applyAlignment="1">
      <alignment vertical="center"/>
    </xf>
    <xf numFmtId="0" fontId="4" fillId="15" borderId="0" xfId="0" applyFont="1" applyFill="1" applyAlignment="1">
      <alignment horizontal="center" vertical="center"/>
    </xf>
    <xf numFmtId="0" fontId="5" fillId="15" borderId="0" xfId="0" applyFont="1" applyFill="1"/>
    <xf numFmtId="0" fontId="6" fillId="15" borderId="0" xfId="0" applyFont="1" applyFill="1"/>
    <xf numFmtId="0" fontId="7" fillId="16" borderId="2" xfId="0" applyFont="1" applyFill="1" applyBorder="1" applyAlignment="1">
      <alignment horizontal="center" vertical="center"/>
    </xf>
    <xf numFmtId="0" fontId="8" fillId="17" borderId="3" xfId="0" applyFont="1" applyFill="1" applyBorder="1" applyAlignment="1">
      <alignment horizontal="center" vertical="center"/>
    </xf>
    <xf numFmtId="0" fontId="8" fillId="17" borderId="3" xfId="0" applyFont="1" applyFill="1" applyBorder="1" applyAlignment="1">
      <alignment horizontal="center" vertical="center" wrapText="1"/>
    </xf>
    <xf numFmtId="0" fontId="8" fillId="17" borderId="3" xfId="2" applyFont="1" applyFill="1" applyBorder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10" fillId="15" borderId="0" xfId="3" applyFont="1" applyFill="1" applyBorder="1" applyAlignment="1">
      <alignment horizontal="center" vertical="center" wrapText="1"/>
    </xf>
    <xf numFmtId="3" fontId="11" fillId="15" borderId="0" xfId="2" applyNumberFormat="1" applyFont="1" applyFill="1" applyBorder="1" applyAlignment="1">
      <alignment horizontal="center" vertical="center" wrapText="1"/>
    </xf>
    <xf numFmtId="3" fontId="10" fillId="15" borderId="0" xfId="2" applyNumberFormat="1" applyFont="1" applyFill="1" applyBorder="1" applyAlignment="1">
      <alignment horizontal="center" vertical="center" wrapText="1"/>
    </xf>
    <xf numFmtId="164" fontId="3" fillId="15" borderId="0" xfId="1" applyNumberFormat="1" applyFont="1" applyFill="1" applyAlignment="1">
      <alignment vertical="center"/>
    </xf>
    <xf numFmtId="0" fontId="10" fillId="18" borderId="0" xfId="3" applyFont="1" applyFill="1" applyBorder="1" applyAlignment="1">
      <alignment horizontal="center" vertical="center" wrapText="1"/>
    </xf>
    <xf numFmtId="3" fontId="11" fillId="18" borderId="0" xfId="2" applyNumberFormat="1" applyFont="1" applyFill="1" applyBorder="1" applyAlignment="1">
      <alignment horizontal="center" vertical="center" wrapText="1"/>
    </xf>
    <xf numFmtId="3" fontId="10" fillId="18" borderId="0" xfId="2" applyNumberFormat="1" applyFont="1" applyFill="1" applyBorder="1" applyAlignment="1">
      <alignment horizontal="center" vertical="center" wrapText="1"/>
    </xf>
    <xf numFmtId="164" fontId="5" fillId="15" borderId="0" xfId="1" applyNumberFormat="1" applyFont="1" applyFill="1"/>
    <xf numFmtId="0" fontId="12" fillId="19" borderId="4" xfId="3" applyFont="1" applyFill="1" applyBorder="1" applyAlignment="1">
      <alignment horizontal="center" vertical="center" wrapText="1"/>
    </xf>
    <xf numFmtId="3" fontId="12" fillId="19" borderId="4" xfId="3" applyNumberFormat="1" applyFont="1" applyFill="1" applyBorder="1" applyAlignment="1">
      <alignment horizontal="center" vertical="center" wrapText="1"/>
    </xf>
  </cellXfs>
  <cellStyles count="98">
    <cellStyle name="20% - Énfasis1 2" xfId="4"/>
    <cellStyle name="20% - Énfasis1 2 2" xfId="5"/>
    <cellStyle name="20% - Énfasis1 3" xfId="6"/>
    <cellStyle name="20% - Énfasis2 2" xfId="7"/>
    <cellStyle name="20% - Énfasis2 2 2" xfId="8"/>
    <cellStyle name="20% - Énfasis2 3" xfId="9"/>
    <cellStyle name="20% - Énfasis3 2" xfId="10"/>
    <cellStyle name="20% - Énfasis3 2 2" xfId="11"/>
    <cellStyle name="20% - Énfasis3 3" xfId="12"/>
    <cellStyle name="20% - Énfasis4 2" xfId="13"/>
    <cellStyle name="20% - Énfasis4 2 2" xfId="14"/>
    <cellStyle name="20% - Énfasis4 3" xfId="15"/>
    <cellStyle name="20% - Énfasis5 2" xfId="16"/>
    <cellStyle name="20% - Énfasis5 2 2" xfId="17"/>
    <cellStyle name="20% - Énfasis5 3" xfId="18"/>
    <cellStyle name="20% - Énfasis6 2" xfId="19"/>
    <cellStyle name="20% - Énfasis6 2 2" xfId="20"/>
    <cellStyle name="20% - Énfasis6 3" xfId="21"/>
    <cellStyle name="40% - Énfasis1 2" xfId="22"/>
    <cellStyle name="40% - Énfasis1 2 2" xfId="23"/>
    <cellStyle name="40% - Énfasis1 3" xfId="24"/>
    <cellStyle name="40% - Énfasis2 2" xfId="25"/>
    <cellStyle name="40% - Énfasis2 2 2" xfId="26"/>
    <cellStyle name="40% - Énfasis2 3" xfId="27"/>
    <cellStyle name="40% - Énfasis3 2" xfId="28"/>
    <cellStyle name="40% - Énfasis3 2 2" xfId="29"/>
    <cellStyle name="40% - Énfasis3 3" xfId="30"/>
    <cellStyle name="40% - Énfasis4 2" xfId="31"/>
    <cellStyle name="40% - Énfasis4 2 2" xfId="32"/>
    <cellStyle name="40% - Énfasis4 3" xfId="33"/>
    <cellStyle name="40% - Énfasis5 2" xfId="34"/>
    <cellStyle name="40% - Énfasis5 2 2" xfId="35"/>
    <cellStyle name="40% - Énfasis5 3" xfId="36"/>
    <cellStyle name="40% - Énfasis6 2" xfId="37"/>
    <cellStyle name="40% - Énfasis6 2 2" xfId="38"/>
    <cellStyle name="40% - Énfasis6 3" xfId="39"/>
    <cellStyle name="Millares 2" xfId="40"/>
    <cellStyle name="Millares 2 2" xfId="41"/>
    <cellStyle name="Millares 3" xfId="42"/>
    <cellStyle name="Millares 4" xfId="43"/>
    <cellStyle name="Normal" xfId="0" builtinId="0"/>
    <cellStyle name="Normal 10" xfId="44"/>
    <cellStyle name="Normal 10 2" xfId="45"/>
    <cellStyle name="Normal 11" xfId="46"/>
    <cellStyle name="Normal 11 2" xfId="47"/>
    <cellStyle name="Normal 11 2 2" xfId="48"/>
    <cellStyle name="Normal 11 3" xfId="49"/>
    <cellStyle name="Normal 12" xfId="50"/>
    <cellStyle name="Normal 12 2" xfId="51"/>
    <cellStyle name="Normal 13" xfId="52"/>
    <cellStyle name="Normal 13 2" xfId="53"/>
    <cellStyle name="Normal 14" xfId="54"/>
    <cellStyle name="Normal 14 2" xfId="55"/>
    <cellStyle name="Normal 15" xfId="56"/>
    <cellStyle name="Normal 15 2" xfId="57"/>
    <cellStyle name="Normal 16" xfId="58"/>
    <cellStyle name="Normal 16 2" xfId="59"/>
    <cellStyle name="Normal 17" xfId="60"/>
    <cellStyle name="Normal 17 2" xfId="61"/>
    <cellStyle name="Normal 18" xfId="62"/>
    <cellStyle name="Normal 19" xfId="63"/>
    <cellStyle name="Normal 2" xfId="64"/>
    <cellStyle name="Normal 2 2" xfId="65"/>
    <cellStyle name="Normal 2 2 2" xfId="66"/>
    <cellStyle name="Normal 2 3" xfId="67"/>
    <cellStyle name="Normal 2 3 2" xfId="68"/>
    <cellStyle name="Normal 2 4" xfId="69"/>
    <cellStyle name="Normal 2 5" xfId="70"/>
    <cellStyle name="Normal 2 5 2" xfId="71"/>
    <cellStyle name="Normal 2 6" xfId="72"/>
    <cellStyle name="Normal 2 6 2" xfId="73"/>
    <cellStyle name="Normal 2 7" xfId="74"/>
    <cellStyle name="Normal 2 7 2" xfId="75"/>
    <cellStyle name="Normal 3" xfId="76"/>
    <cellStyle name="Normal 3 2" xfId="77"/>
    <cellStyle name="Normal 4" xfId="78"/>
    <cellStyle name="Normal 4 2" xfId="79"/>
    <cellStyle name="Normal 5" xfId="80"/>
    <cellStyle name="Normal 5 2" xfId="81"/>
    <cellStyle name="Normal 6" xfId="82"/>
    <cellStyle name="Normal 6 2" xfId="83"/>
    <cellStyle name="Normal 7" xfId="84"/>
    <cellStyle name="Normal 7 2" xfId="85"/>
    <cellStyle name="Normal 8" xfId="86"/>
    <cellStyle name="Normal 9" xfId="87"/>
    <cellStyle name="Normal 9 2" xfId="88"/>
    <cellStyle name="Normal_edad y gardo" xfId="2"/>
    <cellStyle name="Normal_Municipio" xfId="3"/>
    <cellStyle name="Notas 2" xfId="89"/>
    <cellStyle name="Notas 2 2" xfId="90"/>
    <cellStyle name="Notas 3" xfId="91"/>
    <cellStyle name="Notas 3 2" xfId="92"/>
    <cellStyle name="Porcentaje 2" xfId="93"/>
    <cellStyle name="Porcentaje 3" xfId="94"/>
    <cellStyle name="Porcentaje 3 2" xfId="95"/>
    <cellStyle name="Porcentual" xfId="1" builtinId="5"/>
    <cellStyle name="Porcentual 2" xfId="96"/>
    <cellStyle name="Porcentual 3" xfId="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B1:T73"/>
  <sheetViews>
    <sheetView tabSelected="1" zoomScaleNormal="100" zoomScaleSheetLayoutView="100" workbookViewId="0">
      <selection activeCell="B6" sqref="B6"/>
    </sheetView>
  </sheetViews>
  <sheetFormatPr baseColWidth="10" defaultRowHeight="12.75"/>
  <cols>
    <col min="1" max="1" width="2" style="1" customWidth="1"/>
    <col min="2" max="2" width="11.42578125" style="1"/>
    <col min="3" max="3" width="7.85546875" style="1" customWidth="1"/>
    <col min="4" max="4" width="6" style="1" customWidth="1"/>
    <col min="5" max="5" width="6.140625" style="1" customWidth="1"/>
    <col min="6" max="7" width="6.28515625" style="1" customWidth="1"/>
    <col min="8" max="8" width="6.140625" style="1" customWidth="1"/>
    <col min="9" max="15" width="5.5703125" style="1" customWidth="1"/>
    <col min="16" max="16" width="6.42578125" style="1" customWidth="1"/>
    <col min="17" max="18" width="7" style="1" customWidth="1"/>
    <col min="19" max="19" width="10.140625" style="1" customWidth="1"/>
    <col min="20" max="20" width="8" style="1" customWidth="1"/>
    <col min="21" max="34" width="7.7109375" style="1" customWidth="1"/>
    <col min="35" max="47" width="5.28515625" style="1" customWidth="1"/>
    <col min="48" max="16384" width="11.42578125" style="1"/>
  </cols>
  <sheetData>
    <row r="1" spans="2:20">
      <c r="D1" s="2" t="s">
        <v>0</v>
      </c>
      <c r="E1" s="2"/>
      <c r="F1" s="2"/>
      <c r="G1" s="2"/>
      <c r="H1" s="2"/>
      <c r="I1" s="2"/>
      <c r="J1" s="2"/>
      <c r="K1" s="2"/>
      <c r="L1" s="2"/>
    </row>
    <row r="2" spans="2:20">
      <c r="D2" s="2" t="s">
        <v>1</v>
      </c>
      <c r="E2" s="2"/>
      <c r="F2" s="2"/>
      <c r="G2" s="2"/>
      <c r="H2" s="2"/>
      <c r="I2" s="2"/>
      <c r="J2" s="2"/>
      <c r="K2" s="2"/>
      <c r="L2" s="2"/>
    </row>
    <row r="3" spans="2:20">
      <c r="D3" s="2" t="s">
        <v>2</v>
      </c>
      <c r="E3" s="2"/>
      <c r="F3" s="2"/>
      <c r="G3" s="2"/>
      <c r="H3" s="2"/>
      <c r="I3" s="2"/>
      <c r="J3" s="2"/>
      <c r="K3" s="2"/>
      <c r="L3" s="2"/>
    </row>
    <row r="5" spans="2:20">
      <c r="D5" s="2" t="s">
        <v>3</v>
      </c>
      <c r="E5" s="2"/>
      <c r="F5" s="2"/>
      <c r="G5" s="2"/>
      <c r="H5" s="2"/>
      <c r="I5" s="2"/>
      <c r="J5" s="2"/>
      <c r="K5" s="2"/>
      <c r="L5" s="2"/>
    </row>
    <row r="6" spans="2:20">
      <c r="D6" s="2" t="s">
        <v>4</v>
      </c>
      <c r="E6" s="2"/>
      <c r="F6" s="2"/>
      <c r="G6" s="2"/>
      <c r="H6" s="2"/>
      <c r="I6" s="2"/>
      <c r="J6" s="2"/>
      <c r="K6" s="2"/>
      <c r="L6" s="2"/>
    </row>
    <row r="7" spans="2:20" ht="13.5" thickBot="1">
      <c r="B7" s="3"/>
      <c r="C7" s="3"/>
      <c r="D7" s="3"/>
      <c r="E7" s="3"/>
      <c r="F7" s="3"/>
      <c r="G7" s="3"/>
      <c r="H7" s="3"/>
      <c r="I7" s="3"/>
      <c r="J7" s="3"/>
      <c r="K7" s="3"/>
      <c r="L7" s="4"/>
      <c r="M7" s="4"/>
      <c r="N7" s="4"/>
      <c r="O7" s="4"/>
    </row>
    <row r="8" spans="2:20" ht="14.25" thickTop="1" thickBot="1">
      <c r="B8" s="5" t="s">
        <v>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2:20" ht="32.25" thickTop="1">
      <c r="B9" s="6" t="s">
        <v>6</v>
      </c>
      <c r="C9" s="7" t="s">
        <v>7</v>
      </c>
      <c r="D9" s="7" t="s">
        <v>8</v>
      </c>
      <c r="E9" s="7" t="s">
        <v>9</v>
      </c>
      <c r="F9" s="7" t="s">
        <v>10</v>
      </c>
      <c r="G9" s="7" t="s">
        <v>11</v>
      </c>
      <c r="H9" s="7" t="s">
        <v>12</v>
      </c>
      <c r="I9" s="7" t="s">
        <v>13</v>
      </c>
      <c r="J9" s="7" t="s">
        <v>14</v>
      </c>
      <c r="K9" s="7" t="s">
        <v>15</v>
      </c>
      <c r="L9" s="7" t="s">
        <v>16</v>
      </c>
      <c r="M9" s="7" t="s">
        <v>17</v>
      </c>
      <c r="N9" s="7" t="s">
        <v>18</v>
      </c>
      <c r="O9" s="7" t="s">
        <v>19</v>
      </c>
      <c r="P9" s="7" t="s">
        <v>20</v>
      </c>
      <c r="Q9" s="7" t="s">
        <v>21</v>
      </c>
      <c r="R9" s="7" t="s">
        <v>22</v>
      </c>
      <c r="S9" s="8" t="s">
        <v>23</v>
      </c>
      <c r="T9" s="9"/>
    </row>
    <row r="10" spans="2:20">
      <c r="B10" s="10" t="s">
        <v>24</v>
      </c>
      <c r="C10" s="11">
        <f>C21+C32</f>
        <v>3</v>
      </c>
      <c r="D10" s="11">
        <f t="shared" ref="D10:R10" si="0">D21+D32</f>
        <v>133</v>
      </c>
      <c r="E10" s="11">
        <f t="shared" si="0"/>
        <v>146</v>
      </c>
      <c r="F10" s="11">
        <f t="shared" si="0"/>
        <v>135</v>
      </c>
      <c r="G10" s="11">
        <f t="shared" si="0"/>
        <v>224</v>
      </c>
      <c r="H10" s="11">
        <f t="shared" si="0"/>
        <v>125</v>
      </c>
      <c r="I10" s="11">
        <f t="shared" si="0"/>
        <v>100</v>
      </c>
      <c r="J10" s="11">
        <f t="shared" si="0"/>
        <v>195</v>
      </c>
      <c r="K10" s="11">
        <f t="shared" si="0"/>
        <v>91</v>
      </c>
      <c r="L10" s="11">
        <f t="shared" si="0"/>
        <v>66</v>
      </c>
      <c r="M10" s="11">
        <f t="shared" si="0"/>
        <v>55</v>
      </c>
      <c r="N10" s="11">
        <f t="shared" si="0"/>
        <v>94</v>
      </c>
      <c r="O10" s="11">
        <f t="shared" si="0"/>
        <v>55</v>
      </c>
      <c r="P10" s="11">
        <f t="shared" si="0"/>
        <v>320</v>
      </c>
      <c r="Q10" s="11">
        <f t="shared" si="0"/>
        <v>217</v>
      </c>
      <c r="R10" s="11">
        <f t="shared" si="0"/>
        <v>375</v>
      </c>
      <c r="S10" s="12">
        <f>SUM(C10:R10)</f>
        <v>2334</v>
      </c>
      <c r="T10" s="13"/>
    </row>
    <row r="11" spans="2:20">
      <c r="B11" s="14" t="s">
        <v>25</v>
      </c>
      <c r="C11" s="15">
        <f t="shared" ref="C11:R14" si="1">C22+C33</f>
        <v>33</v>
      </c>
      <c r="D11" s="15">
        <f t="shared" si="1"/>
        <v>60</v>
      </c>
      <c r="E11" s="15">
        <f t="shared" si="1"/>
        <v>62</v>
      </c>
      <c r="F11" s="15">
        <f t="shared" si="1"/>
        <v>55</v>
      </c>
      <c r="G11" s="15">
        <f t="shared" si="1"/>
        <v>59</v>
      </c>
      <c r="H11" s="15">
        <f t="shared" si="1"/>
        <v>61</v>
      </c>
      <c r="I11" s="15">
        <f t="shared" si="1"/>
        <v>73</v>
      </c>
      <c r="J11" s="15">
        <f t="shared" si="1"/>
        <v>88</v>
      </c>
      <c r="K11" s="15">
        <f t="shared" si="1"/>
        <v>72</v>
      </c>
      <c r="L11" s="15">
        <f t="shared" si="1"/>
        <v>60</v>
      </c>
      <c r="M11" s="15">
        <f t="shared" si="1"/>
        <v>68</v>
      </c>
      <c r="N11" s="15">
        <f t="shared" si="1"/>
        <v>71</v>
      </c>
      <c r="O11" s="15">
        <f t="shared" si="1"/>
        <v>72</v>
      </c>
      <c r="P11" s="15">
        <f t="shared" si="1"/>
        <v>271</v>
      </c>
      <c r="Q11" s="15">
        <f t="shared" si="1"/>
        <v>221</v>
      </c>
      <c r="R11" s="15">
        <f t="shared" si="1"/>
        <v>302</v>
      </c>
      <c r="S11" s="16">
        <f>SUM(C11:R11)</f>
        <v>1628</v>
      </c>
      <c r="T11" s="13"/>
    </row>
    <row r="12" spans="2:20">
      <c r="B12" s="10" t="s">
        <v>26</v>
      </c>
      <c r="C12" s="11">
        <f t="shared" si="1"/>
        <v>1</v>
      </c>
      <c r="D12" s="11">
        <f t="shared" si="1"/>
        <v>41</v>
      </c>
      <c r="E12" s="11">
        <f t="shared" si="1"/>
        <v>58</v>
      </c>
      <c r="F12" s="11">
        <f t="shared" si="1"/>
        <v>44</v>
      </c>
      <c r="G12" s="11">
        <f t="shared" si="1"/>
        <v>53</v>
      </c>
      <c r="H12" s="11">
        <f t="shared" si="1"/>
        <v>40</v>
      </c>
      <c r="I12" s="11">
        <f t="shared" si="1"/>
        <v>26</v>
      </c>
      <c r="J12" s="11">
        <f t="shared" si="1"/>
        <v>18</v>
      </c>
      <c r="K12" s="11">
        <f t="shared" si="1"/>
        <v>24</v>
      </c>
      <c r="L12" s="11">
        <f t="shared" si="1"/>
        <v>18</v>
      </c>
      <c r="M12" s="11">
        <f t="shared" si="1"/>
        <v>15</v>
      </c>
      <c r="N12" s="11">
        <f t="shared" si="1"/>
        <v>19</v>
      </c>
      <c r="O12" s="11">
        <f t="shared" si="1"/>
        <v>15</v>
      </c>
      <c r="P12" s="11">
        <f t="shared" si="1"/>
        <v>61</v>
      </c>
      <c r="Q12" s="11">
        <f t="shared" si="1"/>
        <v>54</v>
      </c>
      <c r="R12" s="11">
        <f t="shared" si="1"/>
        <v>84</v>
      </c>
      <c r="S12" s="12">
        <f>SUM(C12:R12)</f>
        <v>571</v>
      </c>
      <c r="T12" s="13"/>
    </row>
    <row r="13" spans="2:20">
      <c r="B13" s="14" t="s">
        <v>27</v>
      </c>
      <c r="C13" s="15">
        <f t="shared" si="1"/>
        <v>1</v>
      </c>
      <c r="D13" s="15">
        <f t="shared" si="1"/>
        <v>45</v>
      </c>
      <c r="E13" s="15">
        <f t="shared" si="1"/>
        <v>100</v>
      </c>
      <c r="F13" s="15">
        <f t="shared" si="1"/>
        <v>112</v>
      </c>
      <c r="G13" s="15">
        <f t="shared" si="1"/>
        <v>139</v>
      </c>
      <c r="H13" s="15">
        <f t="shared" si="1"/>
        <v>103</v>
      </c>
      <c r="I13" s="15">
        <f t="shared" si="1"/>
        <v>128</v>
      </c>
      <c r="J13" s="15">
        <f t="shared" si="1"/>
        <v>123</v>
      </c>
      <c r="K13" s="15">
        <f t="shared" si="1"/>
        <v>83</v>
      </c>
      <c r="L13" s="15">
        <f t="shared" si="1"/>
        <v>93</v>
      </c>
      <c r="M13" s="15">
        <f t="shared" si="1"/>
        <v>78</v>
      </c>
      <c r="N13" s="15">
        <f t="shared" si="1"/>
        <v>91</v>
      </c>
      <c r="O13" s="15">
        <f t="shared" si="1"/>
        <v>78</v>
      </c>
      <c r="P13" s="15">
        <f t="shared" si="1"/>
        <v>351</v>
      </c>
      <c r="Q13" s="15">
        <f t="shared" si="1"/>
        <v>289</v>
      </c>
      <c r="R13" s="15">
        <f t="shared" si="1"/>
        <v>462</v>
      </c>
      <c r="S13" s="16">
        <f>SUM(C13:R13)</f>
        <v>2276</v>
      </c>
      <c r="T13" s="13"/>
    </row>
    <row r="14" spans="2:20" ht="21">
      <c r="B14" s="10" t="s">
        <v>28</v>
      </c>
      <c r="C14" s="11">
        <f t="shared" si="1"/>
        <v>0</v>
      </c>
      <c r="D14" s="11">
        <f t="shared" si="1"/>
        <v>21</v>
      </c>
      <c r="E14" s="11">
        <f t="shared" si="1"/>
        <v>8</v>
      </c>
      <c r="F14" s="11">
        <f t="shared" si="1"/>
        <v>11</v>
      </c>
      <c r="G14" s="11">
        <f t="shared" si="1"/>
        <v>21</v>
      </c>
      <c r="H14" s="11">
        <f t="shared" si="1"/>
        <v>8</v>
      </c>
      <c r="I14" s="11">
        <f t="shared" si="1"/>
        <v>8</v>
      </c>
      <c r="J14" s="11">
        <f t="shared" si="1"/>
        <v>5</v>
      </c>
      <c r="K14" s="11">
        <f t="shared" si="1"/>
        <v>11</v>
      </c>
      <c r="L14" s="11">
        <f t="shared" si="1"/>
        <v>23</v>
      </c>
      <c r="M14" s="11">
        <f t="shared" si="1"/>
        <v>12</v>
      </c>
      <c r="N14" s="11">
        <f t="shared" si="1"/>
        <v>8</v>
      </c>
      <c r="O14" s="11">
        <f t="shared" si="1"/>
        <v>7</v>
      </c>
      <c r="P14" s="11">
        <f t="shared" si="1"/>
        <v>44</v>
      </c>
      <c r="Q14" s="11">
        <f t="shared" si="1"/>
        <v>38</v>
      </c>
      <c r="R14" s="11">
        <f t="shared" si="1"/>
        <v>75</v>
      </c>
      <c r="S14" s="12">
        <f>SUM(C14:R14)</f>
        <v>300</v>
      </c>
      <c r="T14" s="13"/>
    </row>
    <row r="15" spans="2:20" ht="21.75" thickBot="1">
      <c r="B15" s="18" t="s">
        <v>29</v>
      </c>
      <c r="C15" s="19">
        <f t="shared" ref="C15:R15" si="2">SUM(C10:C14)</f>
        <v>38</v>
      </c>
      <c r="D15" s="19">
        <f t="shared" si="2"/>
        <v>300</v>
      </c>
      <c r="E15" s="19">
        <f t="shared" si="2"/>
        <v>374</v>
      </c>
      <c r="F15" s="19">
        <f t="shared" si="2"/>
        <v>357</v>
      </c>
      <c r="G15" s="19">
        <f t="shared" si="2"/>
        <v>496</v>
      </c>
      <c r="H15" s="19">
        <f t="shared" si="2"/>
        <v>337</v>
      </c>
      <c r="I15" s="19">
        <f t="shared" si="2"/>
        <v>335</v>
      </c>
      <c r="J15" s="19">
        <f t="shared" si="2"/>
        <v>429</v>
      </c>
      <c r="K15" s="19">
        <f t="shared" si="2"/>
        <v>281</v>
      </c>
      <c r="L15" s="19">
        <f t="shared" si="2"/>
        <v>260</v>
      </c>
      <c r="M15" s="19">
        <f t="shared" si="2"/>
        <v>228</v>
      </c>
      <c r="N15" s="19">
        <f t="shared" si="2"/>
        <v>283</v>
      </c>
      <c r="O15" s="19">
        <f t="shared" si="2"/>
        <v>227</v>
      </c>
      <c r="P15" s="19">
        <f t="shared" si="2"/>
        <v>1047</v>
      </c>
      <c r="Q15" s="19">
        <f t="shared" si="2"/>
        <v>819</v>
      </c>
      <c r="R15" s="19">
        <f t="shared" si="2"/>
        <v>1298</v>
      </c>
      <c r="S15" s="19">
        <f>SUM(S10:S14)</f>
        <v>7109</v>
      </c>
      <c r="T15" s="13"/>
    </row>
    <row r="16" spans="2:20" ht="13.5" thickTop="1">
      <c r="B16" s="3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8" spans="2:19" ht="13.5" thickBot="1"/>
    <row r="19" spans="2:19" ht="14.25" thickTop="1" thickBot="1">
      <c r="B19" s="5" t="s">
        <v>30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2:19" ht="32.25" thickTop="1">
      <c r="B20" s="6" t="s">
        <v>6</v>
      </c>
      <c r="C20" s="7" t="s">
        <v>7</v>
      </c>
      <c r="D20" s="7" t="s">
        <v>8</v>
      </c>
      <c r="E20" s="7" t="s">
        <v>9</v>
      </c>
      <c r="F20" s="7" t="s">
        <v>10</v>
      </c>
      <c r="G20" s="7" t="s">
        <v>11</v>
      </c>
      <c r="H20" s="7" t="s">
        <v>12</v>
      </c>
      <c r="I20" s="7" t="s">
        <v>13</v>
      </c>
      <c r="J20" s="7" t="s">
        <v>14</v>
      </c>
      <c r="K20" s="7" t="s">
        <v>15</v>
      </c>
      <c r="L20" s="7" t="s">
        <v>16</v>
      </c>
      <c r="M20" s="7" t="s">
        <v>17</v>
      </c>
      <c r="N20" s="7" t="s">
        <v>18</v>
      </c>
      <c r="O20" s="7" t="s">
        <v>19</v>
      </c>
      <c r="P20" s="7" t="s">
        <v>20</v>
      </c>
      <c r="Q20" s="7" t="s">
        <v>21</v>
      </c>
      <c r="R20" s="7" t="s">
        <v>22</v>
      </c>
      <c r="S20" s="8" t="s">
        <v>23</v>
      </c>
    </row>
    <row r="21" spans="2:19">
      <c r="B21" s="10" t="s">
        <v>24</v>
      </c>
      <c r="C21" s="11">
        <v>1</v>
      </c>
      <c r="D21" s="11">
        <v>62</v>
      </c>
      <c r="E21" s="11">
        <v>58</v>
      </c>
      <c r="F21" s="11">
        <v>65</v>
      </c>
      <c r="G21" s="11">
        <v>111</v>
      </c>
      <c r="H21" s="11">
        <v>49</v>
      </c>
      <c r="I21" s="11">
        <v>51</v>
      </c>
      <c r="J21" s="11">
        <v>99</v>
      </c>
      <c r="K21" s="11">
        <v>42</v>
      </c>
      <c r="L21" s="11">
        <v>29</v>
      </c>
      <c r="M21" s="11">
        <v>24</v>
      </c>
      <c r="N21" s="11">
        <v>55</v>
      </c>
      <c r="O21" s="11">
        <v>21</v>
      </c>
      <c r="P21" s="11">
        <v>153</v>
      </c>
      <c r="Q21" s="11">
        <v>119</v>
      </c>
      <c r="R21" s="11">
        <v>203</v>
      </c>
      <c r="S21" s="12">
        <f>SUM(C21:R21)</f>
        <v>1142</v>
      </c>
    </row>
    <row r="22" spans="2:19">
      <c r="B22" s="14" t="s">
        <v>25</v>
      </c>
      <c r="C22" s="15">
        <v>23</v>
      </c>
      <c r="D22" s="15">
        <v>28</v>
      </c>
      <c r="E22" s="15">
        <v>32</v>
      </c>
      <c r="F22" s="15">
        <v>32</v>
      </c>
      <c r="G22" s="15">
        <v>25</v>
      </c>
      <c r="H22" s="15">
        <v>32</v>
      </c>
      <c r="I22" s="15">
        <v>38</v>
      </c>
      <c r="J22" s="15">
        <v>43</v>
      </c>
      <c r="K22" s="15">
        <v>36</v>
      </c>
      <c r="L22" s="15">
        <v>32</v>
      </c>
      <c r="M22" s="15">
        <v>32</v>
      </c>
      <c r="N22" s="15">
        <v>33</v>
      </c>
      <c r="O22" s="15">
        <v>39</v>
      </c>
      <c r="P22" s="15">
        <v>140</v>
      </c>
      <c r="Q22" s="15">
        <v>122</v>
      </c>
      <c r="R22" s="15">
        <v>155</v>
      </c>
      <c r="S22" s="16">
        <f>SUM(C22:R22)</f>
        <v>842</v>
      </c>
    </row>
    <row r="23" spans="2:19">
      <c r="B23" s="10" t="s">
        <v>26</v>
      </c>
      <c r="C23" s="11">
        <v>1</v>
      </c>
      <c r="D23" s="11">
        <v>13</v>
      </c>
      <c r="E23" s="11">
        <v>19</v>
      </c>
      <c r="F23" s="11">
        <v>19</v>
      </c>
      <c r="G23" s="11">
        <v>24</v>
      </c>
      <c r="H23" s="11">
        <v>19</v>
      </c>
      <c r="I23" s="11">
        <v>14</v>
      </c>
      <c r="J23" s="11">
        <v>10</v>
      </c>
      <c r="K23" s="11">
        <v>8</v>
      </c>
      <c r="L23" s="11">
        <v>9</v>
      </c>
      <c r="M23" s="11">
        <v>8</v>
      </c>
      <c r="N23" s="11">
        <v>6</v>
      </c>
      <c r="O23" s="11">
        <v>3</v>
      </c>
      <c r="P23" s="11">
        <v>36</v>
      </c>
      <c r="Q23" s="11">
        <v>29</v>
      </c>
      <c r="R23" s="11">
        <v>60</v>
      </c>
      <c r="S23" s="12">
        <f>SUM(C23:R23)</f>
        <v>278</v>
      </c>
    </row>
    <row r="24" spans="2:19">
      <c r="B24" s="14" t="s">
        <v>27</v>
      </c>
      <c r="C24" s="15">
        <v>1</v>
      </c>
      <c r="D24" s="15">
        <v>28</v>
      </c>
      <c r="E24" s="15">
        <v>40</v>
      </c>
      <c r="F24" s="15">
        <v>55</v>
      </c>
      <c r="G24" s="15">
        <v>63</v>
      </c>
      <c r="H24" s="15">
        <v>43</v>
      </c>
      <c r="I24" s="15">
        <v>66</v>
      </c>
      <c r="J24" s="15">
        <v>50</v>
      </c>
      <c r="K24" s="15">
        <v>40</v>
      </c>
      <c r="L24" s="15">
        <v>41</v>
      </c>
      <c r="M24" s="15">
        <v>34</v>
      </c>
      <c r="N24" s="15">
        <v>41</v>
      </c>
      <c r="O24" s="15">
        <v>33</v>
      </c>
      <c r="P24" s="15">
        <v>163</v>
      </c>
      <c r="Q24" s="15">
        <v>157</v>
      </c>
      <c r="R24" s="15">
        <v>254</v>
      </c>
      <c r="S24" s="16">
        <f>SUM(C24:R24)</f>
        <v>1109</v>
      </c>
    </row>
    <row r="25" spans="2:19" ht="21">
      <c r="B25" s="10" t="s">
        <v>28</v>
      </c>
      <c r="C25" s="11">
        <v>0</v>
      </c>
      <c r="D25" s="11">
        <v>7</v>
      </c>
      <c r="E25" s="11">
        <v>2</v>
      </c>
      <c r="F25" s="11">
        <v>2</v>
      </c>
      <c r="G25" s="11">
        <v>8</v>
      </c>
      <c r="H25" s="11">
        <v>4</v>
      </c>
      <c r="I25" s="11">
        <v>3</v>
      </c>
      <c r="J25" s="11">
        <v>2</v>
      </c>
      <c r="K25" s="11">
        <v>1</v>
      </c>
      <c r="L25" s="11">
        <v>7</v>
      </c>
      <c r="M25" s="11">
        <v>5</v>
      </c>
      <c r="N25" s="11">
        <v>6</v>
      </c>
      <c r="O25" s="11">
        <v>3</v>
      </c>
      <c r="P25" s="11">
        <v>16</v>
      </c>
      <c r="Q25" s="11">
        <v>25</v>
      </c>
      <c r="R25" s="11">
        <v>31</v>
      </c>
      <c r="S25" s="12">
        <f>SUM(C25:R25)</f>
        <v>122</v>
      </c>
    </row>
    <row r="26" spans="2:19" ht="21.75" thickBot="1">
      <c r="B26" s="18" t="s">
        <v>29</v>
      </c>
      <c r="C26" s="19">
        <f t="shared" ref="C26:R26" si="3">SUM(C21:C25)</f>
        <v>26</v>
      </c>
      <c r="D26" s="19">
        <f t="shared" si="3"/>
        <v>138</v>
      </c>
      <c r="E26" s="19">
        <f t="shared" si="3"/>
        <v>151</v>
      </c>
      <c r="F26" s="19">
        <f t="shared" si="3"/>
        <v>173</v>
      </c>
      <c r="G26" s="19">
        <f t="shared" si="3"/>
        <v>231</v>
      </c>
      <c r="H26" s="19">
        <f t="shared" si="3"/>
        <v>147</v>
      </c>
      <c r="I26" s="19">
        <f t="shared" si="3"/>
        <v>172</v>
      </c>
      <c r="J26" s="19">
        <f t="shared" si="3"/>
        <v>204</v>
      </c>
      <c r="K26" s="19">
        <f t="shared" si="3"/>
        <v>127</v>
      </c>
      <c r="L26" s="19">
        <f t="shared" si="3"/>
        <v>118</v>
      </c>
      <c r="M26" s="19">
        <f t="shared" si="3"/>
        <v>103</v>
      </c>
      <c r="N26" s="19">
        <f t="shared" si="3"/>
        <v>141</v>
      </c>
      <c r="O26" s="19">
        <f t="shared" si="3"/>
        <v>99</v>
      </c>
      <c r="P26" s="19">
        <f t="shared" si="3"/>
        <v>508</v>
      </c>
      <c r="Q26" s="19">
        <f t="shared" si="3"/>
        <v>452</v>
      </c>
      <c r="R26" s="19">
        <f t="shared" si="3"/>
        <v>703</v>
      </c>
      <c r="S26" s="19">
        <f>SUM(S21:S25)</f>
        <v>3493</v>
      </c>
    </row>
    <row r="27" spans="2:19" ht="13.5" thickTop="1">
      <c r="B27" s="3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9" spans="2:19" ht="13.5" thickBot="1"/>
    <row r="30" spans="2:19" ht="14.25" thickTop="1" thickBot="1">
      <c r="B30" s="5" t="s">
        <v>31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2:19" ht="32.25" thickTop="1">
      <c r="B31" s="6" t="s">
        <v>6</v>
      </c>
      <c r="C31" s="7" t="s">
        <v>7</v>
      </c>
      <c r="D31" s="7" t="s">
        <v>8</v>
      </c>
      <c r="E31" s="7" t="s">
        <v>9</v>
      </c>
      <c r="F31" s="7" t="s">
        <v>10</v>
      </c>
      <c r="G31" s="7" t="s">
        <v>11</v>
      </c>
      <c r="H31" s="7" t="s">
        <v>12</v>
      </c>
      <c r="I31" s="7" t="s">
        <v>13</v>
      </c>
      <c r="J31" s="7" t="s">
        <v>14</v>
      </c>
      <c r="K31" s="7" t="s">
        <v>15</v>
      </c>
      <c r="L31" s="7" t="s">
        <v>16</v>
      </c>
      <c r="M31" s="7" t="s">
        <v>17</v>
      </c>
      <c r="N31" s="7" t="s">
        <v>18</v>
      </c>
      <c r="O31" s="7" t="s">
        <v>19</v>
      </c>
      <c r="P31" s="7" t="s">
        <v>20</v>
      </c>
      <c r="Q31" s="7" t="s">
        <v>21</v>
      </c>
      <c r="R31" s="7" t="s">
        <v>22</v>
      </c>
      <c r="S31" s="8" t="s">
        <v>23</v>
      </c>
    </row>
    <row r="32" spans="2:19">
      <c r="B32" s="10" t="s">
        <v>24</v>
      </c>
      <c r="C32" s="11">
        <v>2</v>
      </c>
      <c r="D32" s="11">
        <v>71</v>
      </c>
      <c r="E32" s="11">
        <v>88</v>
      </c>
      <c r="F32" s="11">
        <v>70</v>
      </c>
      <c r="G32" s="11">
        <v>113</v>
      </c>
      <c r="H32" s="11">
        <v>76</v>
      </c>
      <c r="I32" s="11">
        <v>49</v>
      </c>
      <c r="J32" s="11">
        <v>96</v>
      </c>
      <c r="K32" s="11">
        <v>49</v>
      </c>
      <c r="L32" s="11">
        <v>37</v>
      </c>
      <c r="M32" s="11">
        <v>31</v>
      </c>
      <c r="N32" s="11">
        <v>39</v>
      </c>
      <c r="O32" s="11">
        <v>34</v>
      </c>
      <c r="P32" s="11">
        <v>167</v>
      </c>
      <c r="Q32" s="11">
        <v>98</v>
      </c>
      <c r="R32" s="11">
        <v>172</v>
      </c>
      <c r="S32" s="12">
        <f>SUM(C32:R32)</f>
        <v>1192</v>
      </c>
    </row>
    <row r="33" spans="2:19">
      <c r="B33" s="14" t="s">
        <v>25</v>
      </c>
      <c r="C33" s="15">
        <v>10</v>
      </c>
      <c r="D33" s="15">
        <v>32</v>
      </c>
      <c r="E33" s="15">
        <v>30</v>
      </c>
      <c r="F33" s="15">
        <v>23</v>
      </c>
      <c r="G33" s="15">
        <v>34</v>
      </c>
      <c r="H33" s="15">
        <v>29</v>
      </c>
      <c r="I33" s="15">
        <v>35</v>
      </c>
      <c r="J33" s="15">
        <v>45</v>
      </c>
      <c r="K33" s="15">
        <v>36</v>
      </c>
      <c r="L33" s="15">
        <v>28</v>
      </c>
      <c r="M33" s="15">
        <v>36</v>
      </c>
      <c r="N33" s="15">
        <v>38</v>
      </c>
      <c r="O33" s="15">
        <v>33</v>
      </c>
      <c r="P33" s="15">
        <v>131</v>
      </c>
      <c r="Q33" s="15">
        <v>99</v>
      </c>
      <c r="R33" s="15">
        <v>147</v>
      </c>
      <c r="S33" s="16">
        <f>SUM(C33:R33)</f>
        <v>786</v>
      </c>
    </row>
    <row r="34" spans="2:19">
      <c r="B34" s="10" t="s">
        <v>26</v>
      </c>
      <c r="C34" s="11">
        <v>0</v>
      </c>
      <c r="D34" s="11">
        <v>28</v>
      </c>
      <c r="E34" s="11">
        <v>39</v>
      </c>
      <c r="F34" s="11">
        <v>25</v>
      </c>
      <c r="G34" s="11">
        <v>29</v>
      </c>
      <c r="H34" s="11">
        <v>21</v>
      </c>
      <c r="I34" s="11">
        <v>12</v>
      </c>
      <c r="J34" s="11">
        <v>8</v>
      </c>
      <c r="K34" s="11">
        <v>16</v>
      </c>
      <c r="L34" s="11">
        <v>9</v>
      </c>
      <c r="M34" s="11">
        <v>7</v>
      </c>
      <c r="N34" s="11">
        <v>13</v>
      </c>
      <c r="O34" s="11">
        <v>12</v>
      </c>
      <c r="P34" s="11">
        <v>25</v>
      </c>
      <c r="Q34" s="11">
        <v>25</v>
      </c>
      <c r="R34" s="11">
        <v>24</v>
      </c>
      <c r="S34" s="12">
        <f>SUM(C34:R34)</f>
        <v>293</v>
      </c>
    </row>
    <row r="35" spans="2:19">
      <c r="B35" s="14" t="s">
        <v>27</v>
      </c>
      <c r="C35" s="15">
        <v>0</v>
      </c>
      <c r="D35" s="15">
        <v>17</v>
      </c>
      <c r="E35" s="15">
        <v>60</v>
      </c>
      <c r="F35" s="15">
        <v>57</v>
      </c>
      <c r="G35" s="15">
        <v>76</v>
      </c>
      <c r="H35" s="15">
        <v>60</v>
      </c>
      <c r="I35" s="15">
        <v>62</v>
      </c>
      <c r="J35" s="15">
        <v>73</v>
      </c>
      <c r="K35" s="15">
        <v>43</v>
      </c>
      <c r="L35" s="15">
        <v>52</v>
      </c>
      <c r="M35" s="15">
        <v>44</v>
      </c>
      <c r="N35" s="15">
        <v>50</v>
      </c>
      <c r="O35" s="15">
        <v>45</v>
      </c>
      <c r="P35" s="15">
        <v>188</v>
      </c>
      <c r="Q35" s="15">
        <v>132</v>
      </c>
      <c r="R35" s="15">
        <v>208</v>
      </c>
      <c r="S35" s="16">
        <f>SUM(C35:R35)</f>
        <v>1167</v>
      </c>
    </row>
    <row r="36" spans="2:19" ht="21">
      <c r="B36" s="10" t="s">
        <v>28</v>
      </c>
      <c r="C36" s="11">
        <v>0</v>
      </c>
      <c r="D36" s="11">
        <v>14</v>
      </c>
      <c r="E36" s="11">
        <v>6</v>
      </c>
      <c r="F36" s="11">
        <v>9</v>
      </c>
      <c r="G36" s="11">
        <v>13</v>
      </c>
      <c r="H36" s="11">
        <v>4</v>
      </c>
      <c r="I36" s="11">
        <v>5</v>
      </c>
      <c r="J36" s="11">
        <v>3</v>
      </c>
      <c r="K36" s="11">
        <v>10</v>
      </c>
      <c r="L36" s="11">
        <v>16</v>
      </c>
      <c r="M36" s="11">
        <v>7</v>
      </c>
      <c r="N36" s="11">
        <v>2</v>
      </c>
      <c r="O36" s="11">
        <v>4</v>
      </c>
      <c r="P36" s="11">
        <v>28</v>
      </c>
      <c r="Q36" s="11">
        <v>13</v>
      </c>
      <c r="R36" s="11">
        <v>44</v>
      </c>
      <c r="S36" s="12">
        <f>SUM(C36:R36)</f>
        <v>178</v>
      </c>
    </row>
    <row r="37" spans="2:19" ht="21.75" thickBot="1">
      <c r="B37" s="18" t="s">
        <v>29</v>
      </c>
      <c r="C37" s="19">
        <f t="shared" ref="C37:R37" si="4">SUM(C32:C36)</f>
        <v>12</v>
      </c>
      <c r="D37" s="19">
        <f t="shared" si="4"/>
        <v>162</v>
      </c>
      <c r="E37" s="19">
        <f t="shared" si="4"/>
        <v>223</v>
      </c>
      <c r="F37" s="19">
        <f t="shared" si="4"/>
        <v>184</v>
      </c>
      <c r="G37" s="19">
        <f t="shared" si="4"/>
        <v>265</v>
      </c>
      <c r="H37" s="19">
        <f t="shared" si="4"/>
        <v>190</v>
      </c>
      <c r="I37" s="19">
        <f t="shared" si="4"/>
        <v>163</v>
      </c>
      <c r="J37" s="19">
        <f t="shared" si="4"/>
        <v>225</v>
      </c>
      <c r="K37" s="19">
        <f t="shared" si="4"/>
        <v>154</v>
      </c>
      <c r="L37" s="19">
        <f t="shared" si="4"/>
        <v>142</v>
      </c>
      <c r="M37" s="19">
        <f t="shared" si="4"/>
        <v>125</v>
      </c>
      <c r="N37" s="19">
        <f t="shared" si="4"/>
        <v>142</v>
      </c>
      <c r="O37" s="19">
        <f t="shared" si="4"/>
        <v>128</v>
      </c>
      <c r="P37" s="19">
        <f t="shared" si="4"/>
        <v>539</v>
      </c>
      <c r="Q37" s="19">
        <f t="shared" si="4"/>
        <v>367</v>
      </c>
      <c r="R37" s="19">
        <f t="shared" si="4"/>
        <v>595</v>
      </c>
      <c r="S37" s="19">
        <f>SUM(S32:S36)</f>
        <v>3616</v>
      </c>
    </row>
    <row r="38" spans="2:19" ht="13.5" thickTop="1">
      <c r="B38" s="3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2:19">
      <c r="B39" s="3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2:19">
      <c r="B40" s="3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2:19">
      <c r="B41" s="3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2:19">
      <c r="B42" s="3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2:19">
      <c r="B43" s="3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2:19">
      <c r="B44" s="3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2:19">
      <c r="B45" s="3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2:19">
      <c r="B46" s="3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spans="2:19">
      <c r="B47" s="3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2:19">
      <c r="B48" s="3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2:18">
      <c r="B49" s="3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2:18">
      <c r="B50" s="3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2:18">
      <c r="B51" s="3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2" spans="2:18">
      <c r="B52" s="3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</row>
    <row r="53" spans="2:18">
      <c r="B53" s="3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</row>
    <row r="54" spans="2:18">
      <c r="B54" s="3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</row>
    <row r="55" spans="2:18">
      <c r="B55" s="3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</row>
    <row r="56" spans="2:18">
      <c r="B56" s="3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2:18">
      <c r="B57" s="3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</row>
    <row r="58" spans="2:18">
      <c r="B58" s="3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</row>
    <row r="59" spans="2:18">
      <c r="B59" s="3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</row>
    <row r="60" spans="2:18">
      <c r="B60" s="3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</row>
    <row r="61" spans="2:18">
      <c r="B61" s="3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</row>
    <row r="62" spans="2:18">
      <c r="B62" s="3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</row>
    <row r="63" spans="2:18">
      <c r="B63" s="3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</row>
    <row r="64" spans="2:18">
      <c r="B64" s="3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</row>
    <row r="65" spans="2:18">
      <c r="B65" s="3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</row>
    <row r="66" spans="2:18">
      <c r="B66" s="3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</row>
    <row r="67" spans="2:18">
      <c r="B67" s="3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</row>
    <row r="68" spans="2:18">
      <c r="B68" s="3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</row>
    <row r="69" spans="2:18">
      <c r="B69" s="3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2:18">
      <c r="B70" s="3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</row>
    <row r="71" spans="2:18">
      <c r="B71" s="3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</row>
    <row r="72" spans="2:18">
      <c r="B72" s="3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2:18">
      <c r="B73" s="3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</row>
  </sheetData>
  <mergeCells count="8">
    <mergeCell ref="B19:S19"/>
    <mergeCell ref="B30:S30"/>
    <mergeCell ref="D1:L1"/>
    <mergeCell ref="D2:L2"/>
    <mergeCell ref="D3:L3"/>
    <mergeCell ref="D5:L5"/>
    <mergeCell ref="D6:L6"/>
    <mergeCell ref="B8:S8"/>
  </mergeCells>
  <pageMargins left="0.42" right="0.31" top="0.38" bottom="0.27" header="0.23" footer="0.19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SUP ABIER EDADES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2016-03-07T21:25:25Z</dcterms:created>
  <dcterms:modified xsi:type="dcterms:W3CDTF">2016-03-07T21:26:42Z</dcterms:modified>
</cp:coreProperties>
</file>